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Munk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1" i="1" l="1"/>
  <c r="H11" i="1"/>
  <c r="G11" i="1"/>
</calcChain>
</file>

<file path=xl/sharedStrings.xml><?xml version="1.0" encoding="utf-8"?>
<sst xmlns="http://schemas.openxmlformats.org/spreadsheetml/2006/main" count="40" uniqueCount="37">
  <si>
    <t>ajánlatadó tölti ki</t>
  </si>
  <si>
    <t>Ajánlatkérő:</t>
  </si>
  <si>
    <t>Csejtei Fém-Vill. Kft.</t>
  </si>
  <si>
    <t>Ajánlatkérő elérhetősége:</t>
  </si>
  <si>
    <r>
      <t xml:space="preserve">8900 Zalaegerszeg, Hock Janos str. 72.
8900 Zalaegerszeg, Fuvar str. 23.
</t>
    </r>
    <r>
      <rPr>
        <sz val="11"/>
        <rFont val="Calibri"/>
        <family val="2"/>
        <charset val="238"/>
        <scheme val="minor"/>
      </rPr>
      <t>email, tel.: csejtei@csejtei.hu, +36 30 298 92 25</t>
    </r>
  </si>
  <si>
    <t>Ajánlatkérés tárgya:</t>
  </si>
  <si>
    <t>Jelen árajánlatkérés „Ajánlatkérő 1. sz. mellékletei táblázat” kiegészítő mellékleteként meghatározott tételek beszerzésére vonatkozik, melyek az Interreg V–A Magyarország–Horvátország Együttműködési Program 2014-2020, B Light Scheme - „Beneficiary Light Konstrukció” keretében megvalósuló,, Storage of Future – modular, smart cabinet című, HUHR/1602/2021-LPP4-013/B3 számú projekt megvalósításához szükséges tételek tartalmazza.</t>
  </si>
  <si>
    <t>Ajánlatkérő 1. számú melléklete.</t>
  </si>
  <si>
    <t>Sorszám</t>
  </si>
  <si>
    <t>Sorszám
(Application Form alapján)</t>
  </si>
  <si>
    <t>Beszerzés megnevezése angolul
(Application Form alapján)</t>
  </si>
  <si>
    <t>Beszerzés részletes/tételes 
megneveze magyarul</t>
  </si>
  <si>
    <t>Mennyiség
(db)</t>
  </si>
  <si>
    <t>Nettó egységár
(EUR)</t>
  </si>
  <si>
    <t>Nettó ár
(EUR)</t>
  </si>
  <si>
    <t>27% ÁFA
(EUR)</t>
  </si>
  <si>
    <t>Szerződéskötés tervezett ideje</t>
  </si>
  <si>
    <t>Teljesítés tervezett határideje</t>
  </si>
  <si>
    <t>Teljesítés helyszíne</t>
  </si>
  <si>
    <t>Megjegyzés</t>
  </si>
  <si>
    <t>Ajánlatadó megjegyzése</t>
  </si>
  <si>
    <t>6.1.2</t>
  </si>
  <si>
    <r>
      <t xml:space="preserve">Radan 
</t>
    </r>
    <r>
      <rPr>
        <sz val="10"/>
        <color indexed="10"/>
        <rFont val="Arial"/>
        <family val="2"/>
      </rPr>
      <t xml:space="preserve">Software needed for CNC programming of punching machines. </t>
    </r>
  </si>
  <si>
    <t>Csejtei Fém-Vill Kft. Telephelye: 8900 Zalaegerszeg, Fuvar u. 23.</t>
  </si>
  <si>
    <t>6.1.3</t>
  </si>
  <si>
    <r>
      <t xml:space="preserve">Solid Edge
</t>
    </r>
    <r>
      <rPr>
        <sz val="10"/>
        <color indexed="10"/>
        <rFont val="Arial"/>
        <family val="2"/>
      </rPr>
      <t>Software needed for 3D design of parts of SOF cabinet.</t>
    </r>
  </si>
  <si>
    <t xml:space="preserve">Solid Edge Foundation 2022 </t>
  </si>
  <si>
    <t>Összesen:</t>
  </si>
  <si>
    <t xml:space="preserve">*Nyilatkozom, hogy a feladat teljesítését alvállalkozó bevonásával látom el:  igen/nem 
(a megfelelő válasz aláhúzandó)
</t>
  </si>
  <si>
    <t>RAD0001 Radan 2D CAD tervező alapcsomag, RAD0097 CAM Combi megmunkáló modul, RAD0076 Parametrics, RAD0098 PN-DNC, PL000-L hálózati licenckezelés, lézer modul</t>
  </si>
  <si>
    <t xml:space="preserve">Ajánlatadó elérhetősége: </t>
  </si>
  <si>
    <t>Ajánlatadó:</t>
  </si>
  <si>
    <t>2022.02.18.</t>
  </si>
  <si>
    <t>2022.02.25.</t>
  </si>
  <si>
    <t>Bruttó ár (EUR)</t>
  </si>
  <si>
    <t xml:space="preserve">Új fejlesztésű (2022. évi) tervezőszoftver                                • Teljes 2D lemeztechnológiai rajzoló rendszer,
• Testreszabási, makró eszközök
• DXF, DWG és IGES adatbeolvasó modulok
• Automatikus geometria szerszámozás kivágó/lyukasztó és kontúr-vágó
szerszámgépekhez
•Téglalap alakú automatikus teríték elhelyezés
• Szerszámpálya és ciklusidő szimuláció,
• Gépkezelő utasítások, Program kiadása fájlba
• Szabadformájú automatikus teríték elhelyezés és posztproceszszor Trumpf
lézervágó géphez
• A RADAN szoftver fejlesztője a Vero Software Limited cég, melynek székhelye, így
a szoftver származási országa az Egyesült Királyság.
•Megnevezés: Csomagolt alkalmazási szoftver, TESZOR szám: 58.29.2
</t>
  </si>
  <si>
    <t>új fejlesztésű (2022. évi) tervezőszoftver            •egyedülálló Szinkronmodellezési Technológia,
•Robbantott ábrák készítése
• teljes testmodellezési funkcionalitás
• szerelési összeállítások tervezése
• részletrajzok, műhelyrajzok készítése
• kinematikai szimuláció
• beépített fordítók: IGES, STEP, DWG/DXF
• Ingyenes korlátlan számban telepíthető nézegető, akár IPAD-re is
• parametrikus felületmodellezés, ipari formatervezés, importált felületek
javításának lehetősége
• asszocíatív, változást követő tervezési eszközök
• tartószerkezet tervezés
• lemezalkatrészek parametrikus tervezése
• automatikus lemezteríték készítés
• szerszámtervezési célfunkciók (Boole műveletek, osztógörbe, stb.)
• hegesztések technológiailag helyes tervezése
• Magyar felhasználói felület
•Fejlesztő: Siemens Industry Software Gmbh. származási ország: Ausztria
•Megnevezés: Csomagolt alkalmazási szoftver, TESZOR szám: 58.29.2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</si>
</sst>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5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Arial Narrow"/>
      <family val="2"/>
      <charset val="238"/>
    </font>
    <font>
      <sz val="10"/>
      <name val="Arial"/>
      <family val="2"/>
      <charset val="238"/>
    </font>
    <font>
      <sz val="10"/>
      <color indexed="10"/>
      <name val="Arial"/>
      <family val="2"/>
    </font>
    <font>
      <sz val="11"/>
      <color rgb="FF000000"/>
      <name val="Calibri"/>
      <family val="2"/>
      <charset val="238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charset val="238"/>
    </font>
    <font>
      <b/>
      <sz val="13"/>
      <name val="Calibri"/>
      <family val="2"/>
      <charset val="238"/>
      <scheme val="minor"/>
    </font>
    <font>
      <sz val="9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73">
    <xf numFmtId="0" fontId="0" fillId="0" borderId="0" xfId="0"/>
    <xf numFmtId="0" fontId="2" fillId="2" borderId="0" xfId="0" applyFont="1" applyFill="1" applyAlignment="1">
      <alignment horizontal="left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Font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left" vertical="center" wrapText="1"/>
    </xf>
    <xf numFmtId="0" fontId="0" fillId="0" borderId="2" xfId="0" applyBorder="1" applyAlignment="1">
      <alignment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center" vertical="center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8" xfId="0" applyFont="1" applyBorder="1" applyAlignment="1">
      <alignment horizontal="center" vertical="center"/>
    </xf>
    <xf numFmtId="0" fontId="0" fillId="0" borderId="8" xfId="0" applyBorder="1" applyAlignment="1">
      <alignment horizontal="left" vertical="center" wrapText="1"/>
    </xf>
    <xf numFmtId="0" fontId="0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" fillId="0" borderId="9" xfId="0" applyFont="1" applyFill="1" applyBorder="1" applyAlignment="1">
      <alignment horizontal="left"/>
    </xf>
    <xf numFmtId="0" fontId="1" fillId="0" borderId="10" xfId="0" applyFont="1" applyFill="1" applyBorder="1" applyAlignment="1">
      <alignment horizontal="left"/>
    </xf>
    <xf numFmtId="0" fontId="0" fillId="0" borderId="10" xfId="0" applyFill="1" applyBorder="1" applyAlignment="1">
      <alignment horizontal="left"/>
    </xf>
    <xf numFmtId="0" fontId="0" fillId="0" borderId="10" xfId="0" applyFill="1" applyBorder="1" applyAlignment="1">
      <alignment horizontal="center"/>
    </xf>
    <xf numFmtId="0" fontId="0" fillId="0" borderId="11" xfId="0" applyFill="1" applyBorder="1" applyAlignment="1">
      <alignment vertical="center"/>
    </xf>
    <xf numFmtId="0" fontId="4" fillId="3" borderId="12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4" fontId="1" fillId="3" borderId="13" xfId="0" applyNumberFormat="1" applyFont="1" applyFill="1" applyBorder="1" applyAlignment="1">
      <alignment horizontal="center" vertical="center" wrapText="1"/>
    </xf>
    <xf numFmtId="0" fontId="0" fillId="0" borderId="13" xfId="0" applyFill="1" applyBorder="1" applyAlignment="1">
      <alignment horizontal="center" vertical="center"/>
    </xf>
    <xf numFmtId="49" fontId="0" fillId="0" borderId="13" xfId="0" applyNumberFormat="1" applyFill="1" applyBorder="1" applyAlignment="1">
      <alignment horizontal="center" vertical="center"/>
    </xf>
    <xf numFmtId="49" fontId="5" fillId="0" borderId="13" xfId="0" applyNumberFormat="1" applyFont="1" applyFill="1" applyBorder="1" applyAlignment="1" applyProtection="1">
      <alignment vertical="center" wrapText="1"/>
      <protection locked="0"/>
    </xf>
    <xf numFmtId="0" fontId="7" fillId="0" borderId="14" xfId="0" applyFont="1" applyBorder="1" applyAlignment="1">
      <alignment horizontal="center" vertical="center" wrapText="1"/>
    </xf>
    <xf numFmtId="0" fontId="5" fillId="0" borderId="13" xfId="0" applyNumberFormat="1" applyFont="1" applyFill="1" applyBorder="1" applyAlignment="1" applyProtection="1">
      <alignment horizontal="center" vertical="center" wrapText="1"/>
      <protection locked="0"/>
    </xf>
    <xf numFmtId="49" fontId="5" fillId="2" borderId="13" xfId="0" applyNumberFormat="1" applyFont="1" applyFill="1" applyBorder="1" applyAlignment="1" applyProtection="1">
      <alignment vertical="center" wrapText="1"/>
      <protection locked="0"/>
    </xf>
    <xf numFmtId="4" fontId="1" fillId="2" borderId="13" xfId="0" applyNumberFormat="1" applyFont="1" applyFill="1" applyBorder="1" applyAlignment="1">
      <alignment horizontal="center" vertical="center"/>
    </xf>
    <xf numFmtId="4" fontId="9" fillId="2" borderId="13" xfId="1" applyNumberFormat="1" applyFont="1" applyFill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/>
    </xf>
    <xf numFmtId="0" fontId="0" fillId="0" borderId="10" xfId="0" applyFill="1" applyBorder="1" applyAlignment="1">
      <alignment vertical="center"/>
    </xf>
    <xf numFmtId="0" fontId="7" fillId="0" borderId="10" xfId="0" applyFont="1" applyBorder="1" applyAlignment="1">
      <alignment wrapText="1"/>
    </xf>
    <xf numFmtId="0" fontId="0" fillId="0" borderId="11" xfId="0" applyFill="1" applyBorder="1" applyAlignment="1">
      <alignment horizontal="center" vertical="center"/>
    </xf>
    <xf numFmtId="0" fontId="1" fillId="0" borderId="11" xfId="0" applyFont="1" applyFill="1" applyBorder="1" applyAlignment="1">
      <alignment horizontal="right" vertical="center"/>
    </xf>
    <xf numFmtId="4" fontId="1" fillId="0" borderId="13" xfId="0" applyNumberFormat="1" applyFont="1" applyFill="1" applyBorder="1" applyAlignment="1">
      <alignment horizontal="center" vertical="center"/>
    </xf>
    <xf numFmtId="4" fontId="1" fillId="0" borderId="9" xfId="0" applyNumberFormat="1" applyFont="1" applyFill="1" applyBorder="1" applyAlignment="1">
      <alignment horizontal="center" vertical="center"/>
    </xf>
    <xf numFmtId="0" fontId="0" fillId="0" borderId="9" xfId="0" applyFill="1" applyBorder="1" applyAlignment="1">
      <alignment vertical="center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left" vertical="top" wrapText="1"/>
    </xf>
    <xf numFmtId="0" fontId="0" fillId="0" borderId="3" xfId="0" applyFont="1" applyBorder="1" applyAlignment="1">
      <alignment horizontal="left" vertical="center"/>
    </xf>
    <xf numFmtId="0" fontId="11" fillId="0" borderId="13" xfId="0" applyFont="1" applyFill="1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13" xfId="0" applyBorder="1" applyAlignment="1">
      <alignment vertical="center"/>
    </xf>
    <xf numFmtId="0" fontId="0" fillId="2" borderId="13" xfId="0" applyFill="1" applyBorder="1" applyAlignment="1">
      <alignment vertical="center"/>
    </xf>
    <xf numFmtId="0" fontId="0" fillId="2" borderId="14" xfId="0" applyFill="1" applyBorder="1" applyAlignment="1">
      <alignment vertical="center"/>
    </xf>
    <xf numFmtId="0" fontId="0" fillId="0" borderId="8" xfId="0" applyFont="1" applyBorder="1" applyAlignment="1">
      <alignment horizontal="left" vertical="center" wrapText="1"/>
    </xf>
    <xf numFmtId="0" fontId="10" fillId="0" borderId="0" xfId="0" applyFont="1" applyFill="1" applyAlignment="1">
      <alignment horizontal="left" vertical="top" wrapText="1"/>
    </xf>
    <xf numFmtId="0" fontId="0" fillId="0" borderId="3" xfId="0" applyFont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Font="1" applyAlignment="1">
      <alignment horizontal="left" vertical="center" wrapText="1"/>
    </xf>
    <xf numFmtId="0" fontId="0" fillId="0" borderId="0" xfId="0" applyAlignment="1">
      <alignment vertical="center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"/>
  <sheetViews>
    <sheetView tabSelected="1" zoomScale="40" zoomScaleNormal="40" workbookViewId="0">
      <selection activeCell="I4" sqref="I4:J4"/>
    </sheetView>
  </sheetViews>
  <sheetFormatPr defaultColWidth="26" defaultRowHeight="15" x14ac:dyDescent="0.25"/>
  <cols>
    <col min="1" max="1" width="8.42578125" style="4" bestFit="1" customWidth="1"/>
    <col min="2" max="2" width="13.5703125" style="4" customWidth="1"/>
    <col min="3" max="3" width="51.7109375" style="5" customWidth="1"/>
    <col min="4" max="4" width="27.5703125" style="5" customWidth="1"/>
    <col min="5" max="5" width="10.5703125" style="4" bestFit="1" customWidth="1"/>
    <col min="6" max="6" width="14.140625" style="5" bestFit="1" customWidth="1"/>
    <col min="7" max="7" width="9.28515625" style="6" bestFit="1" customWidth="1"/>
    <col min="8" max="8" width="9.5703125" style="6" bestFit="1" customWidth="1"/>
    <col min="9" max="9" width="10.5703125" style="6" bestFit="1" customWidth="1"/>
    <col min="10" max="10" width="14.5703125" style="5" customWidth="1"/>
    <col min="11" max="11" width="16.85546875" style="5" customWidth="1"/>
    <col min="12" max="12" width="21.5703125" style="5" bestFit="1" customWidth="1"/>
    <col min="13" max="13" width="45.140625" style="5" customWidth="1"/>
    <col min="14" max="14" width="40.7109375" style="5" customWidth="1"/>
    <col min="15" max="16384" width="26" style="5"/>
  </cols>
  <sheetData>
    <row r="1" spans="1:14" ht="19.5" x14ac:dyDescent="0.25">
      <c r="A1" s="1" t="s">
        <v>0</v>
      </c>
      <c r="B1" s="2"/>
      <c r="C1" s="3"/>
      <c r="D1" s="3"/>
    </row>
    <row r="2" spans="1:14" ht="19.5" x14ac:dyDescent="0.25">
      <c r="A2" s="7"/>
      <c r="B2" s="8"/>
      <c r="C2" s="9"/>
      <c r="D2" s="9"/>
    </row>
    <row r="3" spans="1:14" x14ac:dyDescent="0.25">
      <c r="A3" s="10" t="s">
        <v>1</v>
      </c>
      <c r="B3" s="11"/>
      <c r="C3" s="12" t="s">
        <v>2</v>
      </c>
      <c r="D3" s="12"/>
      <c r="E3" s="13"/>
      <c r="F3" s="12"/>
      <c r="G3" s="14"/>
      <c r="H3" s="14"/>
      <c r="I3" s="67" t="s">
        <v>31</v>
      </c>
      <c r="J3" s="68"/>
      <c r="K3" s="58"/>
      <c r="L3" s="15"/>
      <c r="M3" s="12"/>
      <c r="N3" s="16"/>
    </row>
    <row r="4" spans="1:14" ht="45" x14ac:dyDescent="0.25">
      <c r="A4" s="17" t="s">
        <v>3</v>
      </c>
      <c r="B4" s="18"/>
      <c r="C4" s="19" t="s">
        <v>4</v>
      </c>
      <c r="D4" s="20"/>
      <c r="E4" s="21"/>
      <c r="F4" s="20"/>
      <c r="G4" s="22"/>
      <c r="I4" s="69" t="s">
        <v>30</v>
      </c>
      <c r="J4" s="70"/>
      <c r="K4" s="71"/>
      <c r="L4" s="72"/>
      <c r="M4" s="72"/>
      <c r="N4" s="23"/>
    </row>
    <row r="5" spans="1:14" ht="79.5" customHeight="1" x14ac:dyDescent="0.25">
      <c r="A5" s="24" t="s">
        <v>5</v>
      </c>
      <c r="B5" s="25"/>
      <c r="C5" s="65" t="s">
        <v>6</v>
      </c>
      <c r="D5" s="65"/>
      <c r="E5" s="65"/>
      <c r="F5" s="26"/>
      <c r="G5" s="27"/>
      <c r="H5" s="27"/>
      <c r="I5" s="27"/>
      <c r="J5" s="28"/>
      <c r="K5" s="28"/>
      <c r="L5" s="28"/>
      <c r="M5" s="26"/>
      <c r="N5" s="25"/>
    </row>
    <row r="6" spans="1:14" ht="9.75" customHeight="1" x14ac:dyDescent="0.25">
      <c r="A6" s="5"/>
      <c r="B6" s="5"/>
      <c r="C6" s="29"/>
      <c r="D6" s="29"/>
      <c r="E6" s="29"/>
      <c r="J6" s="30"/>
      <c r="K6" s="30"/>
      <c r="L6" s="30"/>
    </row>
    <row r="7" spans="1:14" x14ac:dyDescent="0.25">
      <c r="A7" s="31" t="s">
        <v>7</v>
      </c>
      <c r="B7" s="32"/>
      <c r="C7" s="33"/>
      <c r="D7" s="33"/>
      <c r="E7" s="34"/>
      <c r="F7" s="33"/>
      <c r="G7" s="33"/>
      <c r="H7" s="33"/>
      <c r="I7" s="33"/>
      <c r="J7" s="33"/>
      <c r="K7" s="33"/>
      <c r="L7" s="33"/>
      <c r="M7" s="35"/>
      <c r="N7" s="62"/>
    </row>
    <row r="8" spans="1:14" ht="49.5" x14ac:dyDescent="0.25">
      <c r="A8" s="36" t="s">
        <v>8</v>
      </c>
      <c r="B8" s="36" t="s">
        <v>9</v>
      </c>
      <c r="C8" s="36" t="s">
        <v>10</v>
      </c>
      <c r="D8" s="37" t="s">
        <v>11</v>
      </c>
      <c r="E8" s="36" t="s">
        <v>12</v>
      </c>
      <c r="F8" s="36" t="s">
        <v>13</v>
      </c>
      <c r="G8" s="38" t="s">
        <v>14</v>
      </c>
      <c r="H8" s="38" t="s">
        <v>15</v>
      </c>
      <c r="I8" s="38" t="s">
        <v>34</v>
      </c>
      <c r="J8" s="36" t="s">
        <v>16</v>
      </c>
      <c r="K8" s="36" t="s">
        <v>17</v>
      </c>
      <c r="L8" s="36" t="s">
        <v>18</v>
      </c>
      <c r="M8" s="36" t="s">
        <v>19</v>
      </c>
      <c r="N8" s="36" t="s">
        <v>20</v>
      </c>
    </row>
    <row r="9" spans="1:14" ht="225" customHeight="1" x14ac:dyDescent="0.25">
      <c r="A9" s="39">
        <v>1</v>
      </c>
      <c r="B9" s="40" t="s">
        <v>21</v>
      </c>
      <c r="C9" s="41" t="s">
        <v>22</v>
      </c>
      <c r="D9" s="42" t="s">
        <v>29</v>
      </c>
      <c r="E9" s="43">
        <v>1</v>
      </c>
      <c r="F9" s="44"/>
      <c r="G9" s="45"/>
      <c r="H9" s="46"/>
      <c r="I9" s="46"/>
      <c r="J9" s="41" t="s">
        <v>32</v>
      </c>
      <c r="K9" s="41" t="s">
        <v>33</v>
      </c>
      <c r="L9" s="41" t="s">
        <v>23</v>
      </c>
      <c r="M9" s="59" t="s">
        <v>35</v>
      </c>
      <c r="N9" s="63"/>
    </row>
    <row r="10" spans="1:14" ht="300" x14ac:dyDescent="0.25">
      <c r="A10" s="39">
        <v>2</v>
      </c>
      <c r="B10" s="40" t="s">
        <v>24</v>
      </c>
      <c r="C10" s="41" t="s">
        <v>25</v>
      </c>
      <c r="D10" s="47" t="s">
        <v>26</v>
      </c>
      <c r="E10" s="43">
        <v>1</v>
      </c>
      <c r="F10" s="44"/>
      <c r="G10" s="45"/>
      <c r="H10" s="46"/>
      <c r="I10" s="46"/>
      <c r="J10" s="41" t="s">
        <v>32</v>
      </c>
      <c r="K10" s="41" t="s">
        <v>33</v>
      </c>
      <c r="L10" s="41" t="s">
        <v>23</v>
      </c>
      <c r="M10" s="59" t="s">
        <v>36</v>
      </c>
      <c r="N10" s="64"/>
    </row>
    <row r="11" spans="1:14" x14ac:dyDescent="0.25">
      <c r="A11" s="48"/>
      <c r="B11" s="48"/>
      <c r="C11" s="49"/>
      <c r="D11" s="50"/>
      <c r="E11" s="51"/>
      <c r="F11" s="52" t="s">
        <v>27</v>
      </c>
      <c r="G11" s="53">
        <f>SUM(G9:G10)</f>
        <v>0</v>
      </c>
      <c r="H11" s="53">
        <f>SUM(H9:H10)</f>
        <v>0</v>
      </c>
      <c r="I11" s="54">
        <f>SUM(I9:I10)</f>
        <v>0</v>
      </c>
      <c r="J11" s="55"/>
      <c r="K11" s="49"/>
      <c r="L11" s="49"/>
      <c r="M11" s="49"/>
      <c r="N11" s="60"/>
    </row>
    <row r="12" spans="1:14" ht="17.25" x14ac:dyDescent="0.25">
      <c r="A12" s="66" t="s">
        <v>28</v>
      </c>
      <c r="B12" s="66"/>
      <c r="C12" s="66"/>
      <c r="D12" s="66"/>
      <c r="N12" s="61"/>
    </row>
    <row r="13" spans="1:14" x14ac:dyDescent="0.25">
      <c r="N13" s="61"/>
    </row>
    <row r="14" spans="1:14" x14ac:dyDescent="0.25">
      <c r="A14" s="5"/>
      <c r="B14" s="5"/>
      <c r="E14" s="56"/>
      <c r="F14" s="57"/>
      <c r="J14" s="57"/>
      <c r="K14" s="57"/>
      <c r="L14" s="57"/>
      <c r="N14" s="61"/>
    </row>
    <row r="15" spans="1:14" x14ac:dyDescent="0.25">
      <c r="N15" s="61"/>
    </row>
    <row r="16" spans="1:14" x14ac:dyDescent="0.25">
      <c r="N16" s="61"/>
    </row>
    <row r="17" spans="14:14" x14ac:dyDescent="0.25">
      <c r="N17" s="61"/>
    </row>
    <row r="18" spans="14:14" x14ac:dyDescent="0.25">
      <c r="N18" s="61"/>
    </row>
    <row r="19" spans="14:14" x14ac:dyDescent="0.25">
      <c r="N19" s="61"/>
    </row>
    <row r="20" spans="14:14" x14ac:dyDescent="0.25">
      <c r="N20" s="61"/>
    </row>
    <row r="21" spans="14:14" x14ac:dyDescent="0.25">
      <c r="N21" s="61"/>
    </row>
    <row r="22" spans="14:14" x14ac:dyDescent="0.25">
      <c r="N22" s="61"/>
    </row>
    <row r="23" spans="14:14" x14ac:dyDescent="0.25">
      <c r="N23" s="61"/>
    </row>
    <row r="24" spans="14:14" x14ac:dyDescent="0.25">
      <c r="N24" s="61"/>
    </row>
    <row r="25" spans="14:14" x14ac:dyDescent="0.25">
      <c r="N25" s="61"/>
    </row>
    <row r="26" spans="14:14" x14ac:dyDescent="0.25">
      <c r="N26" s="61"/>
    </row>
    <row r="27" spans="14:14" x14ac:dyDescent="0.25">
      <c r="N27" s="61"/>
    </row>
    <row r="28" spans="14:14" x14ac:dyDescent="0.25">
      <c r="N28" s="61"/>
    </row>
    <row r="29" spans="14:14" x14ac:dyDescent="0.25">
      <c r="N29" s="61"/>
    </row>
  </sheetData>
  <protectedRanges>
    <protectedRange sqref="C9:F10 J9:L10" name="XI_XIV Előkészítő_2_1_1"/>
  </protectedRanges>
  <mergeCells count="5">
    <mergeCell ref="C5:E5"/>
    <mergeCell ref="A12:D12"/>
    <mergeCell ref="I3:J3"/>
    <mergeCell ref="I4:J4"/>
    <mergeCell ref="K4:M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Csejtei Andrea</dc:creator>
  <cp:lastModifiedBy>Kozma Tímea</cp:lastModifiedBy>
  <dcterms:created xsi:type="dcterms:W3CDTF">2022-01-27T10:12:35Z</dcterms:created>
  <dcterms:modified xsi:type="dcterms:W3CDTF">2022-06-14T12:47:09Z</dcterms:modified>
</cp:coreProperties>
</file>